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40" windowHeight="16440"/>
  </bookViews>
  <sheets>
    <sheet name="Beginn" sheetId="3" r:id="rId1"/>
    <sheet name="Tabelle1" sheetId="1" r:id="rId2"/>
    <sheet name="Diagramm1" sheetId="5" r:id="rId3"/>
    <sheet name="Tabelle2" sheetId="2" r:id="rId4"/>
    <sheet name="Meldung GA" sheetId="6" r:id="rId5"/>
  </sheets>
  <definedNames>
    <definedName name="Beginn">Tabelle1!$G$1</definedName>
    <definedName name="Datum">Tabelle2!$D:$D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4" i="2" l="1"/>
  <c r="D4" i="2" s="1"/>
  <c r="D2" i="2"/>
  <c r="C2" i="2"/>
  <c r="B3" i="2"/>
  <c r="B5" i="2" l="1"/>
  <c r="D5" i="2" s="1"/>
  <c r="C3" i="2"/>
  <c r="D3" i="2"/>
  <c r="C4" i="2"/>
  <c r="B6" i="2"/>
  <c r="C5" i="2"/>
  <c r="B7" i="2"/>
  <c r="D7" i="2" s="1"/>
  <c r="C6" i="2" l="1"/>
  <c r="D6" i="2"/>
  <c r="B8" i="2"/>
  <c r="D8" i="2" s="1"/>
  <c r="C7" i="2"/>
  <c r="C8" i="2" l="1"/>
  <c r="B9" i="2"/>
  <c r="B10" i="2"/>
  <c r="D10" i="2" s="1"/>
  <c r="C9" i="2" l="1"/>
  <c r="D9" i="2"/>
  <c r="B11" i="2"/>
  <c r="D11" i="2" s="1"/>
  <c r="C10" i="2"/>
  <c r="C11" i="2" l="1"/>
  <c r="B13" i="2"/>
  <c r="D13" i="2" s="1"/>
  <c r="B12" i="2"/>
  <c r="C12" i="2" l="1"/>
  <c r="D12" i="2"/>
  <c r="B14" i="2"/>
  <c r="D14" i="2" s="1"/>
  <c r="C13" i="2"/>
  <c r="C14" i="2" l="1"/>
  <c r="B16" i="2"/>
  <c r="D16" i="2" s="1"/>
  <c r="B15" i="2"/>
  <c r="C15" i="2" l="1"/>
  <c r="D15" i="2"/>
  <c r="B17" i="2"/>
  <c r="D17" i="2" s="1"/>
  <c r="C16" i="2"/>
  <c r="C17" i="2" l="1"/>
  <c r="B19" i="2"/>
  <c r="D19" i="2" s="1"/>
  <c r="B18" i="2"/>
  <c r="C18" i="2" l="1"/>
  <c r="D18" i="2"/>
  <c r="B20" i="2"/>
  <c r="D20" i="2" s="1"/>
  <c r="C19" i="2"/>
  <c r="C20" i="2" l="1"/>
  <c r="B21" i="2"/>
  <c r="B22" i="2"/>
  <c r="D22" i="2" s="1"/>
  <c r="C21" i="2" l="1"/>
  <c r="D21" i="2"/>
  <c r="B23" i="2"/>
  <c r="D23" i="2" s="1"/>
  <c r="C22" i="2"/>
  <c r="C23" i="2" l="1"/>
  <c r="B24" i="2"/>
  <c r="B25" i="2"/>
  <c r="D25" i="2" s="1"/>
  <c r="C24" i="2" l="1"/>
  <c r="D24" i="2"/>
  <c r="B26" i="2"/>
  <c r="D26" i="2" s="1"/>
  <c r="C25" i="2"/>
  <c r="C26" i="2" l="1"/>
  <c r="B28" i="2"/>
  <c r="D28" i="2" s="1"/>
  <c r="B27" i="2"/>
  <c r="C27" i="2" l="1"/>
  <c r="D27" i="2"/>
  <c r="B29" i="2"/>
  <c r="D29" i="2" s="1"/>
  <c r="C28" i="2"/>
  <c r="C29" i="2" l="1"/>
  <c r="B30" i="2"/>
  <c r="B31" i="2"/>
  <c r="D31" i="2" s="1"/>
  <c r="C30" i="2" l="1"/>
  <c r="D30" i="2"/>
  <c r="B32" i="2"/>
  <c r="C31" i="2"/>
  <c r="C32" i="2" l="1"/>
  <c r="D32" i="2"/>
</calcChain>
</file>

<file path=xl/sharedStrings.xml><?xml version="1.0" encoding="utf-8"?>
<sst xmlns="http://schemas.openxmlformats.org/spreadsheetml/2006/main" count="18" uniqueCount="18">
  <si>
    <t>Nachname</t>
  </si>
  <si>
    <t>Vorname</t>
  </si>
  <si>
    <t>Beginn der Symptome</t>
  </si>
  <si>
    <t>Erbrechen</t>
  </si>
  <si>
    <t>Durchfall</t>
  </si>
  <si>
    <t>Ende Isolierung</t>
  </si>
  <si>
    <t>Geb.Datum</t>
  </si>
  <si>
    <t>Kontaktpersonen innerhalb der Einrichtung</t>
  </si>
  <si>
    <t>Kontaktpersonen außerhalb der Einrichtung</t>
  </si>
  <si>
    <t>Erregernachweis</t>
  </si>
  <si>
    <t>Ende der Symptome</t>
  </si>
  <si>
    <t>Fallnummer</t>
  </si>
  <si>
    <t>Aufnahme-Datum</t>
  </si>
  <si>
    <t>Station/Zimmer</t>
  </si>
  <si>
    <t>Stuhlunter-suchung</t>
  </si>
  <si>
    <t>Patient  /  Personal</t>
  </si>
  <si>
    <t>Datum</t>
  </si>
  <si>
    <t>Anzahl Neuerkrankungen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</si>
</sst>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1" xfId="0" applyNumberFormat="1" applyBorder="1" applyProtection="1">
      <protection locked="0"/>
    </xf>
    <xf numFmtId="164" fontId="0" fillId="0" borderId="0" xfId="0" applyNumberFormat="1" applyAlignment="1">
      <alignment wrapText="1"/>
    </xf>
    <xf numFmtId="14" fontId="0" fillId="0" borderId="0" xfId="0" applyNumberFormat="1"/>
  </cellXfs>
  <cellStyles count="1">
    <cellStyle name="Standard" xfId="0" builtinId="0"/>
  </cellStyles>
  <dxfs count="2">
    <dxf>
      <numFmt numFmtId="164" formatCode="dd/mm/yy;@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cat>
            <c:numRef>
              <c:f>Tabelle2!$D$2:$D$32</c:f>
              <c:numCache>
                <c:formatCode>m/d/yyyy</c:formatCode>
                <c:ptCount val="31"/>
                <c:pt idx="0">
                  <c:v>42823</c:v>
                </c:pt>
                <c:pt idx="1">
                  <c:v>42824</c:v>
                </c:pt>
                <c:pt idx="2">
                  <c:v>42825</c:v>
                </c:pt>
                <c:pt idx="3">
                  <c:v>42826</c:v>
                </c:pt>
                <c:pt idx="4">
                  <c:v>42827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42833</c:v>
                </c:pt>
                <c:pt idx="11">
                  <c:v>42834</c:v>
                </c:pt>
                <c:pt idx="12">
                  <c:v>42835</c:v>
                </c:pt>
                <c:pt idx="13">
                  <c:v>42836</c:v>
                </c:pt>
                <c:pt idx="14">
                  <c:v>42837</c:v>
                </c:pt>
                <c:pt idx="15">
                  <c:v>42838</c:v>
                </c:pt>
                <c:pt idx="16">
                  <c:v>42839</c:v>
                </c:pt>
                <c:pt idx="17">
                  <c:v>42840</c:v>
                </c:pt>
                <c:pt idx="18">
                  <c:v>42841</c:v>
                </c:pt>
                <c:pt idx="19">
                  <c:v>42842</c:v>
                </c:pt>
                <c:pt idx="20">
                  <c:v>42843</c:v>
                </c:pt>
                <c:pt idx="21">
                  <c:v>42844</c:v>
                </c:pt>
                <c:pt idx="22">
                  <c:v>42845</c:v>
                </c:pt>
                <c:pt idx="23">
                  <c:v>42846</c:v>
                </c:pt>
                <c:pt idx="24">
                  <c:v>42847</c:v>
                </c:pt>
                <c:pt idx="25">
                  <c:v>42848</c:v>
                </c:pt>
                <c:pt idx="26">
                  <c:v>42849</c:v>
                </c:pt>
                <c:pt idx="27">
                  <c:v>42850</c:v>
                </c:pt>
                <c:pt idx="28">
                  <c:v>42851</c:v>
                </c:pt>
                <c:pt idx="29">
                  <c:v>42852</c:v>
                </c:pt>
                <c:pt idx="30">
                  <c:v>42853</c:v>
                </c:pt>
              </c:numCache>
            </c:numRef>
          </c:cat>
          <c:val>
            <c:numRef>
              <c:f>Tabelle2!$C$2:$C$32</c:f>
              <c:numCache>
                <c:formatCode>General</c:formatCode>
                <c:ptCount val="3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FE-4A46-966A-0838B184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75408512"/>
        <c:axId val="75410048"/>
      </c:barChart>
      <c:dateAx>
        <c:axId val="754085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5410048"/>
        <c:crosses val="autoZero"/>
        <c:auto val="1"/>
        <c:lblOffset val="100"/>
        <c:baseTimeUnit val="days"/>
      </c:dateAx>
      <c:valAx>
        <c:axId val="75410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40851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0862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e1" displayName="Tabelle1" ref="A1:P21" totalsRowShown="0" headerRowDxfId="1">
  <autoFilter ref="A1:P21"/>
  <tableColumns count="16">
    <tableColumn id="1" name="Fallnummer"/>
    <tableColumn id="2" name="Nachname"/>
    <tableColumn id="3" name="Vorname"/>
    <tableColumn id="4" name="Geb.Datum"/>
    <tableColumn id="5" name="Aufnahme-Datum"/>
    <tableColumn id="6" name="Station/Zimmer"/>
    <tableColumn id="7" name="Beginn der Symptome" dataDxfId="0"/>
    <tableColumn id="8" name="Ende der Symptome"/>
    <tableColumn id="9" name="Erbrechen"/>
    <tableColumn id="10" name="Durchfall"/>
    <tableColumn id="11" name="Kontaktpersonen innerhalb der Einrichtung"/>
    <tableColumn id="12" name="Kontaktpersonen außerhalb der Einrichtung"/>
    <tableColumn id="13" name="Ende Isolierung"/>
    <tableColumn id="14" name="Patient  /  Personal"/>
    <tableColumn id="15" name="Stuhlunter-suchung"/>
    <tableColumn id="16" name="Erregernachwei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cols>
    <col min="1" max="1" width="10.42578125" customWidth="1"/>
  </cols>
  <sheetData>
    <row r="1" spans="1:1" ht="15.75" thickBot="1" x14ac:dyDescent="0.3">
      <c r="A1" s="3">
        <v>42823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E1" workbookViewId="0">
      <selection activeCell="N1" sqref="N1"/>
    </sheetView>
  </sheetViews>
  <sheetFormatPr baseColWidth="10" defaultRowHeight="15" x14ac:dyDescent="0.25"/>
  <cols>
    <col min="1" max="1" width="13.85546875" customWidth="1"/>
    <col min="2" max="2" width="12.5703125" customWidth="1"/>
    <col min="4" max="4" width="13.28515625" customWidth="1"/>
    <col min="5" max="5" width="19" customWidth="1"/>
    <col min="6" max="6" width="17.140625" customWidth="1"/>
    <col min="7" max="7" width="22.7109375" style="1" customWidth="1"/>
    <col min="8" max="8" width="21" customWidth="1"/>
    <col min="9" max="9" width="12.140625" customWidth="1"/>
    <col min="10" max="10" width="11.140625" customWidth="1"/>
    <col min="11" max="11" width="41.28515625" customWidth="1"/>
    <col min="12" max="12" width="41.7109375" customWidth="1"/>
    <col min="13" max="13" width="16.85546875" customWidth="1"/>
    <col min="14" max="14" width="19.85546875" customWidth="1"/>
    <col min="15" max="15" width="20.5703125" customWidth="1"/>
    <col min="16" max="16" width="17.85546875" customWidth="1"/>
  </cols>
  <sheetData>
    <row r="1" spans="1:16" x14ac:dyDescent="0.25">
      <c r="A1" t="s">
        <v>11</v>
      </c>
      <c r="B1" t="s">
        <v>0</v>
      </c>
      <c r="C1" t="s">
        <v>1</v>
      </c>
      <c r="D1" t="s">
        <v>6</v>
      </c>
      <c r="E1" t="s">
        <v>12</v>
      </c>
      <c r="F1" t="s">
        <v>13</v>
      </c>
      <c r="G1" s="4" t="s">
        <v>2</v>
      </c>
      <c r="H1" s="2" t="s">
        <v>10</v>
      </c>
      <c r="I1" t="s">
        <v>3</v>
      </c>
      <c r="J1" t="s">
        <v>4</v>
      </c>
      <c r="K1" s="2" t="s">
        <v>7</v>
      </c>
      <c r="L1" s="2" t="s">
        <v>8</v>
      </c>
      <c r="M1" s="2" t="s">
        <v>5</v>
      </c>
      <c r="N1" s="2" t="s">
        <v>15</v>
      </c>
      <c r="O1" s="2" t="s">
        <v>14</v>
      </c>
      <c r="P1" t="s">
        <v>9</v>
      </c>
    </row>
    <row r="2" spans="1:16" x14ac:dyDescent="0.25">
      <c r="A2">
        <v>1</v>
      </c>
      <c r="D2" s="1"/>
      <c r="E2" s="1"/>
      <c r="G2" s="1">
        <v>42823</v>
      </c>
      <c r="H2" s="1"/>
      <c r="N2" s="1"/>
    </row>
    <row r="3" spans="1:16" x14ac:dyDescent="0.25">
      <c r="A3">
        <v>2</v>
      </c>
      <c r="D3" s="1"/>
      <c r="E3" s="1"/>
      <c r="G3" s="1">
        <v>42823</v>
      </c>
      <c r="H3" s="1"/>
      <c r="N3" s="1"/>
    </row>
    <row r="4" spans="1:16" x14ac:dyDescent="0.25">
      <c r="A4">
        <v>3</v>
      </c>
      <c r="D4" s="1"/>
      <c r="E4" s="1"/>
      <c r="G4" s="1">
        <v>42824</v>
      </c>
      <c r="H4" s="1"/>
      <c r="N4" s="1"/>
    </row>
    <row r="5" spans="1:16" x14ac:dyDescent="0.25">
      <c r="A5">
        <v>4</v>
      </c>
      <c r="D5" s="1"/>
      <c r="E5" s="1"/>
      <c r="G5" s="1">
        <v>42825</v>
      </c>
      <c r="H5" s="1"/>
      <c r="N5" s="1"/>
    </row>
    <row r="6" spans="1:16" x14ac:dyDescent="0.25">
      <c r="A6">
        <v>5</v>
      </c>
      <c r="D6" s="1"/>
      <c r="E6" s="1"/>
      <c r="G6" s="1">
        <v>42828</v>
      </c>
      <c r="H6" s="1"/>
      <c r="N6" s="1"/>
    </row>
    <row r="7" spans="1:16" x14ac:dyDescent="0.25">
      <c r="A7">
        <v>6</v>
      </c>
      <c r="D7" s="1"/>
      <c r="E7" s="1"/>
      <c r="G7" s="1">
        <v>42828</v>
      </c>
      <c r="H7" s="1"/>
      <c r="N7" s="1"/>
    </row>
    <row r="8" spans="1:16" x14ac:dyDescent="0.25">
      <c r="A8">
        <v>7</v>
      </c>
      <c r="D8" s="1"/>
      <c r="E8" s="1"/>
      <c r="G8" s="1">
        <v>42828</v>
      </c>
      <c r="H8" s="1"/>
      <c r="N8" s="1"/>
    </row>
    <row r="9" spans="1:16" x14ac:dyDescent="0.25">
      <c r="A9">
        <v>8</v>
      </c>
      <c r="D9" s="1"/>
      <c r="E9" s="1"/>
      <c r="G9" s="1">
        <v>42828</v>
      </c>
      <c r="H9" s="1"/>
      <c r="N9" s="1"/>
    </row>
    <row r="10" spans="1:16" x14ac:dyDescent="0.25">
      <c r="A10">
        <v>9</v>
      </c>
      <c r="D10" s="1"/>
      <c r="E10" s="1"/>
      <c r="H10" s="1"/>
      <c r="N10" s="1"/>
    </row>
    <row r="11" spans="1:16" x14ac:dyDescent="0.25">
      <c r="A11">
        <v>10</v>
      </c>
      <c r="D11" s="1"/>
      <c r="E11" s="1"/>
      <c r="H11" s="1"/>
      <c r="N11" s="1"/>
    </row>
    <row r="12" spans="1:16" x14ac:dyDescent="0.25">
      <c r="A12">
        <v>11</v>
      </c>
      <c r="D12" s="1"/>
      <c r="E12" s="1"/>
      <c r="H12" s="1"/>
      <c r="N12" s="1"/>
    </row>
    <row r="13" spans="1:16" x14ac:dyDescent="0.25">
      <c r="A13">
        <v>12</v>
      </c>
      <c r="D13" s="1"/>
      <c r="E13" s="1"/>
      <c r="H13" s="1"/>
      <c r="N13" s="1"/>
    </row>
    <row r="14" spans="1:16" x14ac:dyDescent="0.25">
      <c r="A14">
        <v>13</v>
      </c>
      <c r="D14" s="1"/>
      <c r="E14" s="1"/>
      <c r="H14" s="1"/>
      <c r="N14" s="1"/>
    </row>
    <row r="15" spans="1:16" x14ac:dyDescent="0.25">
      <c r="A15">
        <v>14</v>
      </c>
      <c r="D15" s="1"/>
      <c r="E15" s="1"/>
      <c r="H15" s="1"/>
      <c r="N15" s="1"/>
    </row>
    <row r="16" spans="1:16" x14ac:dyDescent="0.25">
      <c r="A16">
        <v>15</v>
      </c>
      <c r="D16" s="1"/>
      <c r="E16" s="1"/>
      <c r="H16" s="1"/>
      <c r="N16" s="1"/>
    </row>
    <row r="17" spans="1:14" x14ac:dyDescent="0.25">
      <c r="A17">
        <v>16</v>
      </c>
      <c r="D17" s="1"/>
      <c r="E17" s="1"/>
      <c r="H17" s="1"/>
      <c r="N17" s="1"/>
    </row>
    <row r="18" spans="1:14" x14ac:dyDescent="0.25">
      <c r="A18">
        <v>17</v>
      </c>
    </row>
    <row r="19" spans="1:14" x14ac:dyDescent="0.25">
      <c r="A19">
        <v>18</v>
      </c>
    </row>
    <row r="20" spans="1:14" x14ac:dyDescent="0.25">
      <c r="A20">
        <v>19</v>
      </c>
    </row>
    <row r="21" spans="1:14" x14ac:dyDescent="0.25">
      <c r="A21">
        <v>20</v>
      </c>
    </row>
  </sheetData>
  <pageMargins left="0.7" right="0.7" top="0.78740157499999996" bottom="0.78740157499999996" header="0.3" footer="0.3"/>
  <pageSetup paperSize="9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7" sqref="C7"/>
    </sheetView>
  </sheetViews>
  <sheetFormatPr baseColWidth="10" defaultRowHeight="15" x14ac:dyDescent="0.25"/>
  <cols>
    <col min="3" max="3" width="23.7109375" bestFit="1" customWidth="1"/>
  </cols>
  <sheetData>
    <row r="1" spans="1:4" x14ac:dyDescent="0.25">
      <c r="C1" t="s">
        <v>17</v>
      </c>
      <c r="D1" t="s">
        <v>16</v>
      </c>
    </row>
    <row r="2" spans="1:4" x14ac:dyDescent="0.25">
      <c r="A2">
        <v>1</v>
      </c>
      <c r="B2">
        <f>Beginn!A1</f>
        <v>42823</v>
      </c>
      <c r="C2">
        <f>COUNTIF(Tabelle1!G:G,B2)</f>
        <v>2</v>
      </c>
      <c r="D2" s="5">
        <f>B2</f>
        <v>42823</v>
      </c>
    </row>
    <row r="3" spans="1:4" x14ac:dyDescent="0.25">
      <c r="A3">
        <v>2</v>
      </c>
      <c r="B3">
        <f>B2+1</f>
        <v>42824</v>
      </c>
      <c r="C3">
        <f>COUNTIF(Tabelle1!G:G,B3)</f>
        <v>1</v>
      </c>
      <c r="D3" s="5">
        <f t="shared" ref="D3:D32" si="0">B3</f>
        <v>42824</v>
      </c>
    </row>
    <row r="4" spans="1:4" x14ac:dyDescent="0.25">
      <c r="A4">
        <v>3</v>
      </c>
      <c r="B4">
        <f>B2+2</f>
        <v>42825</v>
      </c>
      <c r="C4">
        <f>COUNTIF(Tabelle1!G:G,B4)</f>
        <v>1</v>
      </c>
      <c r="D4" s="5">
        <f t="shared" si="0"/>
        <v>42825</v>
      </c>
    </row>
    <row r="5" spans="1:4" x14ac:dyDescent="0.25">
      <c r="A5">
        <v>4</v>
      </c>
      <c r="B5">
        <f>B4+1</f>
        <v>42826</v>
      </c>
      <c r="C5">
        <f>COUNTIF(Tabelle1!G:G,B5)</f>
        <v>0</v>
      </c>
      <c r="D5" s="5">
        <f t="shared" si="0"/>
        <v>42826</v>
      </c>
    </row>
    <row r="6" spans="1:4" x14ac:dyDescent="0.25">
      <c r="A6">
        <v>5</v>
      </c>
      <c r="B6">
        <f t="shared" ref="B6" si="1">B5+1</f>
        <v>42827</v>
      </c>
      <c r="C6">
        <f>COUNTIF(Tabelle1!G:G,B6)</f>
        <v>0</v>
      </c>
      <c r="D6" s="5">
        <f t="shared" si="0"/>
        <v>42827</v>
      </c>
    </row>
    <row r="7" spans="1:4" x14ac:dyDescent="0.25">
      <c r="A7">
        <v>6</v>
      </c>
      <c r="B7">
        <f t="shared" ref="B7" si="2">B5+2</f>
        <v>42828</v>
      </c>
      <c r="C7">
        <f>COUNTIF(Tabelle1!G:G,B7)</f>
        <v>4</v>
      </c>
      <c r="D7" s="5">
        <f t="shared" si="0"/>
        <v>42828</v>
      </c>
    </row>
    <row r="8" spans="1:4" x14ac:dyDescent="0.25">
      <c r="A8">
        <v>7</v>
      </c>
      <c r="B8">
        <f t="shared" ref="B8:B9" si="3">B7+1</f>
        <v>42829</v>
      </c>
      <c r="C8">
        <f>COUNTIF(Tabelle1!G:G,B8)</f>
        <v>0</v>
      </c>
      <c r="D8" s="5">
        <f t="shared" si="0"/>
        <v>42829</v>
      </c>
    </row>
    <row r="9" spans="1:4" x14ac:dyDescent="0.25">
      <c r="A9">
        <v>8</v>
      </c>
      <c r="B9">
        <f t="shared" si="3"/>
        <v>42830</v>
      </c>
      <c r="C9">
        <f>COUNTIF(Tabelle1!G:G,B9)</f>
        <v>0</v>
      </c>
      <c r="D9" s="5">
        <f t="shared" si="0"/>
        <v>42830</v>
      </c>
    </row>
    <row r="10" spans="1:4" x14ac:dyDescent="0.25">
      <c r="A10">
        <v>9</v>
      </c>
      <c r="B10">
        <f t="shared" ref="B10" si="4">B8+2</f>
        <v>42831</v>
      </c>
      <c r="C10">
        <f>COUNTIF(Tabelle1!G:G,B10)</f>
        <v>0</v>
      </c>
      <c r="D10" s="5">
        <f t="shared" si="0"/>
        <v>42831</v>
      </c>
    </row>
    <row r="11" spans="1:4" x14ac:dyDescent="0.25">
      <c r="A11">
        <v>10</v>
      </c>
      <c r="B11">
        <f t="shared" ref="B11:B12" si="5">B10+1</f>
        <v>42832</v>
      </c>
      <c r="C11">
        <f>COUNTIF(Tabelle1!G:G,B11)</f>
        <v>0</v>
      </c>
      <c r="D11" s="5">
        <f t="shared" si="0"/>
        <v>42832</v>
      </c>
    </row>
    <row r="12" spans="1:4" x14ac:dyDescent="0.25">
      <c r="A12">
        <v>11</v>
      </c>
      <c r="B12">
        <f t="shared" si="5"/>
        <v>42833</v>
      </c>
      <c r="C12">
        <f>COUNTIF(Tabelle1!G:G,B12)</f>
        <v>0</v>
      </c>
      <c r="D12" s="5">
        <f t="shared" si="0"/>
        <v>42833</v>
      </c>
    </row>
    <row r="13" spans="1:4" x14ac:dyDescent="0.25">
      <c r="A13">
        <v>12</v>
      </c>
      <c r="B13">
        <f t="shared" ref="B13" si="6">B11+2</f>
        <v>42834</v>
      </c>
      <c r="C13">
        <f>COUNTIF(Tabelle1!G:G,B13)</f>
        <v>0</v>
      </c>
      <c r="D13" s="5">
        <f t="shared" si="0"/>
        <v>42834</v>
      </c>
    </row>
    <row r="14" spans="1:4" x14ac:dyDescent="0.25">
      <c r="A14">
        <v>13</v>
      </c>
      <c r="B14">
        <f t="shared" ref="B14:B15" si="7">B13+1</f>
        <v>42835</v>
      </c>
      <c r="C14">
        <f>COUNTIF(Tabelle1!G:G,B14)</f>
        <v>0</v>
      </c>
      <c r="D14" s="5">
        <f t="shared" si="0"/>
        <v>42835</v>
      </c>
    </row>
    <row r="15" spans="1:4" x14ac:dyDescent="0.25">
      <c r="A15">
        <v>14</v>
      </c>
      <c r="B15">
        <f t="shared" si="7"/>
        <v>42836</v>
      </c>
      <c r="C15">
        <f>COUNTIF(Tabelle1!G:G,B15)</f>
        <v>0</v>
      </c>
      <c r="D15" s="5">
        <f t="shared" si="0"/>
        <v>42836</v>
      </c>
    </row>
    <row r="16" spans="1:4" x14ac:dyDescent="0.25">
      <c r="A16">
        <v>15</v>
      </c>
      <c r="B16">
        <f t="shared" ref="B16" si="8">B14+2</f>
        <v>42837</v>
      </c>
      <c r="C16">
        <f>COUNTIF(Tabelle1!G:G,B16)</f>
        <v>0</v>
      </c>
      <c r="D16" s="5">
        <f t="shared" si="0"/>
        <v>42837</v>
      </c>
    </row>
    <row r="17" spans="1:4" x14ac:dyDescent="0.25">
      <c r="A17">
        <v>16</v>
      </c>
      <c r="B17">
        <f t="shared" ref="B17:B18" si="9">B16+1</f>
        <v>42838</v>
      </c>
      <c r="C17">
        <f>COUNTIF(Tabelle1!G:G,B17)</f>
        <v>0</v>
      </c>
      <c r="D17" s="5">
        <f t="shared" si="0"/>
        <v>42838</v>
      </c>
    </row>
    <row r="18" spans="1:4" x14ac:dyDescent="0.25">
      <c r="A18">
        <v>17</v>
      </c>
      <c r="B18">
        <f t="shared" si="9"/>
        <v>42839</v>
      </c>
      <c r="C18">
        <f>COUNTIF(Tabelle1!G:G,B18)</f>
        <v>0</v>
      </c>
      <c r="D18" s="5">
        <f t="shared" si="0"/>
        <v>42839</v>
      </c>
    </row>
    <row r="19" spans="1:4" x14ac:dyDescent="0.25">
      <c r="A19">
        <v>18</v>
      </c>
      <c r="B19">
        <f t="shared" ref="B19" si="10">B17+2</f>
        <v>42840</v>
      </c>
      <c r="C19">
        <f>COUNTIF(Tabelle1!G:G,B19)</f>
        <v>0</v>
      </c>
      <c r="D19" s="5">
        <f t="shared" si="0"/>
        <v>42840</v>
      </c>
    </row>
    <row r="20" spans="1:4" x14ac:dyDescent="0.25">
      <c r="A20">
        <v>19</v>
      </c>
      <c r="B20">
        <f t="shared" ref="B20:B21" si="11">B19+1</f>
        <v>42841</v>
      </c>
      <c r="C20">
        <f>COUNTIF(Tabelle1!G:G,B20)</f>
        <v>0</v>
      </c>
      <c r="D20" s="5">
        <f t="shared" si="0"/>
        <v>42841</v>
      </c>
    </row>
    <row r="21" spans="1:4" x14ac:dyDescent="0.25">
      <c r="A21">
        <v>20</v>
      </c>
      <c r="B21">
        <f t="shared" si="11"/>
        <v>42842</v>
      </c>
      <c r="C21">
        <f>COUNTIF(Tabelle1!G:G,B21)</f>
        <v>0</v>
      </c>
      <c r="D21" s="5">
        <f t="shared" si="0"/>
        <v>42842</v>
      </c>
    </row>
    <row r="22" spans="1:4" x14ac:dyDescent="0.25">
      <c r="A22">
        <v>21</v>
      </c>
      <c r="B22">
        <f t="shared" ref="B22" si="12">B20+2</f>
        <v>42843</v>
      </c>
      <c r="C22">
        <f>COUNTIF(Tabelle1!G:G,B22)</f>
        <v>0</v>
      </c>
      <c r="D22" s="5">
        <f t="shared" si="0"/>
        <v>42843</v>
      </c>
    </row>
    <row r="23" spans="1:4" x14ac:dyDescent="0.25">
      <c r="A23">
        <v>22</v>
      </c>
      <c r="B23">
        <f t="shared" ref="B23:B24" si="13">B22+1</f>
        <v>42844</v>
      </c>
      <c r="C23">
        <f>COUNTIF(Tabelle1!G:G,B23)</f>
        <v>0</v>
      </c>
      <c r="D23" s="5">
        <f t="shared" si="0"/>
        <v>42844</v>
      </c>
    </row>
    <row r="24" spans="1:4" x14ac:dyDescent="0.25">
      <c r="A24">
        <v>23</v>
      </c>
      <c r="B24">
        <f t="shared" si="13"/>
        <v>42845</v>
      </c>
      <c r="C24">
        <f>COUNTIF(Tabelle1!G:G,B24)</f>
        <v>0</v>
      </c>
      <c r="D24" s="5">
        <f t="shared" si="0"/>
        <v>42845</v>
      </c>
    </row>
    <row r="25" spans="1:4" x14ac:dyDescent="0.25">
      <c r="A25">
        <v>24</v>
      </c>
      <c r="B25">
        <f t="shared" ref="B25" si="14">B23+2</f>
        <v>42846</v>
      </c>
      <c r="C25">
        <f>COUNTIF(Tabelle1!G:G,B25)</f>
        <v>0</v>
      </c>
      <c r="D25" s="5">
        <f t="shared" si="0"/>
        <v>42846</v>
      </c>
    </row>
    <row r="26" spans="1:4" x14ac:dyDescent="0.25">
      <c r="A26">
        <v>25</v>
      </c>
      <c r="B26">
        <f t="shared" ref="B26:B27" si="15">B25+1</f>
        <v>42847</v>
      </c>
      <c r="C26">
        <f>COUNTIF(Tabelle1!G:G,B26)</f>
        <v>0</v>
      </c>
      <c r="D26" s="5">
        <f t="shared" si="0"/>
        <v>42847</v>
      </c>
    </row>
    <row r="27" spans="1:4" x14ac:dyDescent="0.25">
      <c r="A27">
        <v>26</v>
      </c>
      <c r="B27">
        <f t="shared" si="15"/>
        <v>42848</v>
      </c>
      <c r="C27">
        <f>COUNTIF(Tabelle1!G:G,B27)</f>
        <v>0</v>
      </c>
      <c r="D27" s="5">
        <f t="shared" si="0"/>
        <v>42848</v>
      </c>
    </row>
    <row r="28" spans="1:4" x14ac:dyDescent="0.25">
      <c r="A28">
        <v>27</v>
      </c>
      <c r="B28">
        <f t="shared" ref="B28" si="16">B26+2</f>
        <v>42849</v>
      </c>
      <c r="C28">
        <f>COUNTIF(Tabelle1!G:G,B28)</f>
        <v>0</v>
      </c>
      <c r="D28" s="5">
        <f t="shared" si="0"/>
        <v>42849</v>
      </c>
    </row>
    <row r="29" spans="1:4" x14ac:dyDescent="0.25">
      <c r="A29">
        <v>28</v>
      </c>
      <c r="B29">
        <f t="shared" ref="B29:B30" si="17">B28+1</f>
        <v>42850</v>
      </c>
      <c r="C29">
        <f>COUNTIF(Tabelle1!G:G,B29)</f>
        <v>0</v>
      </c>
      <c r="D29" s="5">
        <f t="shared" si="0"/>
        <v>42850</v>
      </c>
    </row>
    <row r="30" spans="1:4" x14ac:dyDescent="0.25">
      <c r="A30">
        <v>29</v>
      </c>
      <c r="B30">
        <f t="shared" si="17"/>
        <v>42851</v>
      </c>
      <c r="C30">
        <f>COUNTIF(Tabelle1!G:G,B30)</f>
        <v>0</v>
      </c>
      <c r="D30" s="5">
        <f t="shared" si="0"/>
        <v>42851</v>
      </c>
    </row>
    <row r="31" spans="1:4" x14ac:dyDescent="0.25">
      <c r="A31">
        <v>30</v>
      </c>
      <c r="B31">
        <f t="shared" ref="B31" si="18">B29+2</f>
        <v>42852</v>
      </c>
      <c r="C31">
        <f>COUNTIF(Tabelle1!G:G,B31)</f>
        <v>0</v>
      </c>
      <c r="D31" s="5">
        <f t="shared" si="0"/>
        <v>42852</v>
      </c>
    </row>
    <row r="32" spans="1:4" x14ac:dyDescent="0.25">
      <c r="A32">
        <v>31</v>
      </c>
      <c r="B32">
        <f t="shared" ref="B32" si="19">B31+1</f>
        <v>42853</v>
      </c>
      <c r="C32">
        <f>COUNTIF(Tabelle1!G:G,B32)</f>
        <v>0</v>
      </c>
      <c r="D32" s="5">
        <f t="shared" si="0"/>
        <v>42853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Beginn</vt:lpstr>
      <vt:lpstr>Tabelle1</vt:lpstr>
      <vt:lpstr>Tabelle2</vt:lpstr>
      <vt:lpstr>Meldung GA</vt:lpstr>
      <vt:lpstr>Diagramm1</vt:lpstr>
      <vt:lpstr>Beginn</vt:lpstr>
      <vt:lpstr>Datum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Roesing</dc:creator>
  <cp:lastModifiedBy>Liane Marciano</cp:lastModifiedBy>
  <dcterms:created xsi:type="dcterms:W3CDTF">2017-03-05T18:18:53Z</dcterms:created>
  <dcterms:modified xsi:type="dcterms:W3CDTF">2017-11-16T10:20:11Z</dcterms:modified>
</cp:coreProperties>
</file>